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8A07C50-68BB-49E5-A078-125DE769512A}" xr6:coauthVersionLast="36" xr6:coauthVersionMax="36" xr10:uidLastSave="{00000000-0000-0000-0000-000000000000}"/>
  <bookViews>
    <workbookView xWindow="0" yWindow="0" windowWidth="28800" windowHeight="12765" xr2:uid="{00000000-000D-0000-FFFF-FFFF00000000}"/>
  </bookViews>
  <sheets>
    <sheet name="跨一級單位經費變更表(空白)_(更新)" sheetId="1" r:id="rId1"/>
    <sheet name="跨一級單位經費變更表(範例)" sheetId="2" r:id="rId2"/>
  </sheets>
  <calcPr calcId="191029"/>
</workbook>
</file>

<file path=xl/calcChain.xml><?xml version="1.0" encoding="utf-8"?>
<calcChain xmlns="http://schemas.openxmlformats.org/spreadsheetml/2006/main">
  <c r="D31" i="1" l="1"/>
  <c r="I18" i="1"/>
  <c r="I5" i="1"/>
  <c r="H24" i="1"/>
  <c r="H11" i="1"/>
  <c r="G29" i="2" l="1"/>
  <c r="F29" i="2"/>
  <c r="D29" i="2"/>
  <c r="H28" i="2"/>
  <c r="H27" i="2"/>
  <c r="H26" i="2"/>
  <c r="H24" i="2"/>
  <c r="H23" i="2"/>
  <c r="H22" i="2"/>
  <c r="I22" i="2" s="1"/>
  <c r="H21" i="2"/>
  <c r="H20" i="2"/>
  <c r="H19" i="2"/>
  <c r="H17" i="2"/>
  <c r="H16" i="2"/>
  <c r="H15" i="2"/>
  <c r="H29" i="2" s="1"/>
  <c r="G31" i="1"/>
  <c r="F31" i="1"/>
  <c r="H30" i="1"/>
  <c r="H29" i="1"/>
  <c r="H28" i="1"/>
  <c r="H27" i="1"/>
  <c r="H26" i="1"/>
  <c r="H25" i="1"/>
  <c r="H23" i="1"/>
  <c r="H22" i="1"/>
  <c r="H21" i="1"/>
  <c r="H20" i="1"/>
  <c r="H19" i="1"/>
  <c r="H18" i="1"/>
  <c r="H17" i="1"/>
  <c r="H16" i="1"/>
  <c r="H15" i="1"/>
  <c r="H14" i="1"/>
  <c r="H13" i="1"/>
  <c r="H12" i="1"/>
  <c r="H10" i="1"/>
  <c r="H9" i="1"/>
  <c r="H8" i="1"/>
  <c r="H7" i="1"/>
  <c r="H6" i="1"/>
  <c r="H31" i="1" s="1"/>
  <c r="H5" i="1"/>
  <c r="I31" i="1" s="1"/>
  <c r="I15" i="2" l="1"/>
  <c r="I29" i="2" s="1"/>
</calcChain>
</file>

<file path=xl/sharedStrings.xml><?xml version="1.0" encoding="utf-8"?>
<sst xmlns="http://schemas.openxmlformats.org/spreadsheetml/2006/main" count="124" uniqueCount="70">
  <si>
    <r>
      <t>單位</t>
    </r>
    <r>
      <rPr>
        <sz val="14"/>
        <color rgb="FF000000"/>
        <rFont val="Times New Roman"/>
        <family val="1"/>
      </rPr>
      <t>:</t>
    </r>
    <r>
      <rPr>
        <sz val="14"/>
        <color rgb="FF000000"/>
        <rFont val="標楷體"/>
        <family val="4"/>
        <charset val="136"/>
      </rPr>
      <t>元</t>
    </r>
  </si>
  <si>
    <t>序號</t>
  </si>
  <si>
    <t>計畫資料</t>
  </si>
  <si>
    <t>原補助金額</t>
  </si>
  <si>
    <t>經費細項</t>
  </si>
  <si>
    <t>變更金額</t>
  </si>
  <si>
    <t>變更後
計畫金額</t>
  </si>
  <si>
    <t>變更調整原因說明</t>
  </si>
  <si>
    <r>
      <t>(A)</t>
    </r>
    <r>
      <rPr>
        <b/>
        <sz val="14"/>
        <color rgb="FF000000"/>
        <rFont val="標楷體"/>
        <family val="4"/>
        <charset val="136"/>
      </rPr>
      <t>調增數</t>
    </r>
    <r>
      <rPr>
        <b/>
        <sz val="14"/>
        <color rgb="FF000000"/>
        <rFont val="Times New Roman"/>
        <family val="1"/>
      </rPr>
      <t>(+)</t>
    </r>
  </si>
  <si>
    <r>
      <t>(B)</t>
    </r>
    <r>
      <rPr>
        <b/>
        <sz val="14"/>
        <color rgb="FF000000"/>
        <rFont val="標楷體"/>
        <family val="4"/>
        <charset val="136"/>
      </rPr>
      <t>調減數</t>
    </r>
    <r>
      <rPr>
        <b/>
        <sz val="14"/>
        <color rgb="FF000000"/>
        <rFont val="Times New Roman"/>
        <family val="1"/>
      </rPr>
      <t>(-)</t>
    </r>
  </si>
  <si>
    <r>
      <t>小計</t>
    </r>
    <r>
      <rPr>
        <b/>
        <sz val="14"/>
        <color rgb="FF000000"/>
        <rFont val="Times New Roman"/>
        <family val="1"/>
      </rPr>
      <t>(A+B)</t>
    </r>
  </si>
  <si>
    <t>計畫名稱</t>
  </si>
  <si>
    <t>人事費</t>
  </si>
  <si>
    <t>延攬優秀人才費用</t>
  </si>
  <si>
    <r>
      <t>(</t>
    </r>
    <r>
      <rPr>
        <b/>
        <sz val="14"/>
        <color rgb="FF000000"/>
        <rFont val="標楷體"/>
        <family val="4"/>
        <charset val="136"/>
      </rPr>
      <t>原</t>
    </r>
    <r>
      <rPr>
        <b/>
        <sz val="14"/>
        <color rgb="FF000000"/>
        <rFont val="Times New Roman"/>
        <family val="1"/>
      </rPr>
      <t>)</t>
    </r>
    <r>
      <rPr>
        <b/>
        <sz val="14"/>
        <color rgb="FF000000"/>
        <rFont val="標楷體"/>
        <family val="4"/>
        <charset val="136"/>
      </rPr>
      <t>計畫會計編號</t>
    </r>
  </si>
  <si>
    <t>新聘專任教師-第1年</t>
  </si>
  <si>
    <t>新聘專任教師-第2年</t>
  </si>
  <si>
    <r>
      <t>(</t>
    </r>
    <r>
      <rPr>
        <b/>
        <sz val="14"/>
        <color rgb="FF000000"/>
        <rFont val="標楷體"/>
        <family val="4"/>
        <charset val="136"/>
      </rPr>
      <t>新</t>
    </r>
    <r>
      <rPr>
        <b/>
        <sz val="14"/>
        <color rgb="FF000000"/>
        <rFont val="Times New Roman"/>
        <family val="1"/>
      </rPr>
      <t>)</t>
    </r>
    <r>
      <rPr>
        <b/>
        <sz val="14"/>
        <color rgb="FF000000"/>
        <rFont val="標楷體"/>
        <family val="4"/>
        <charset val="136"/>
      </rPr>
      <t>計畫會計編號</t>
    </r>
  </si>
  <si>
    <t>業務費(除國外旅費)</t>
  </si>
  <si>
    <t>業務費-學生獎助學金</t>
  </si>
  <si>
    <t>業務費-補助學生經費(其他)</t>
  </si>
  <si>
    <t>計畫主持人</t>
  </si>
  <si>
    <t>廣告費</t>
  </si>
  <si>
    <t>限制性項目</t>
  </si>
  <si>
    <t xml:space="preserve">建築修繕（經常門）       </t>
  </si>
  <si>
    <t>執行單位</t>
  </si>
  <si>
    <t>國外旅費</t>
  </si>
  <si>
    <t>資本門-數位教學之購置與更新</t>
  </si>
  <si>
    <t>資本門-其他</t>
  </si>
  <si>
    <t>合計</t>
  </si>
  <si>
    <t>各面向權責單位：(承辦人、單位主管)</t>
  </si>
  <si>
    <t>主計室：</t>
  </si>
  <si>
    <t>機關首長或授權代理人：</t>
  </si>
  <si>
    <t>高教深耕計畫推動辦公室：</t>
  </si>
  <si>
    <t>填表說明</t>
  </si>
  <si>
    <t>1.範例說明： 本例為文學院A計畫以D100-31099業務費30萬與工學院B計畫D100-33099交換等額人事費。</t>
  </si>
  <si>
    <t>2.紙本流程： (1)A計畫主持人核章  →  (2)文學院院長核章  →  (3)B計畫主持人核章  →  (4)工學院院長核章  →</t>
  </si>
  <si>
    <t>　　　　　   (5)高教深耕計畫推動辦公室核章  →  (6)主計室核章  →</t>
  </si>
  <si>
    <t>　　　　 　  (7)校長核章  →  (8)主計室變更經費  →  (9)影本送總中心及申請單位留存</t>
  </si>
  <si>
    <t xml:space="preserve">　　　　　   </t>
  </si>
  <si>
    <t>3.所需附件：(1)請一級單位填表完畢後，將此表印出並經主管核章後送至高教深耕計畫推動辦公室</t>
  </si>
  <si>
    <t>　　　(2)如有相關會議資料、簽准之簽呈，亦請附於經費變更申請表後。</t>
  </si>
  <si>
    <t>國立成功大學高教深耕計畫跨一級單位經費變更申請表</t>
  </si>
  <si>
    <t>淡黃色欄位為應填寫欄位</t>
  </si>
  <si>
    <t>淡藍色欄位為應核章欄位</t>
  </si>
  <si>
    <t>原核定金額</t>
  </si>
  <si>
    <r>
      <t>A</t>
    </r>
    <r>
      <rPr>
        <sz val="14"/>
        <color rgb="FF000000"/>
        <rFont val="細明體"/>
        <family val="3"/>
        <charset val="136"/>
      </rPr>
      <t>計畫</t>
    </r>
  </si>
  <si>
    <r>
      <t>A</t>
    </r>
    <r>
      <rPr>
        <sz val="14"/>
        <color rgb="FF000000"/>
        <rFont val="標楷體"/>
        <family val="4"/>
        <charset val="136"/>
      </rPr>
      <t>計畫因增聘一名專案工作人員需增加人事費</t>
    </r>
    <r>
      <rPr>
        <sz val="14"/>
        <color rgb="FF000000"/>
        <rFont val="Times New Roman"/>
        <family val="1"/>
      </rPr>
      <t>30</t>
    </r>
    <r>
      <rPr>
        <sz val="14"/>
        <color rgb="FF000000"/>
        <rFont val="標楷體"/>
        <family val="4"/>
        <charset val="136"/>
      </rPr>
      <t>萬，因計畫內已無額度可流用，且也無法與文學院下其他計畫調整，故以</t>
    </r>
    <r>
      <rPr>
        <sz val="14"/>
        <color rgb="FF000000"/>
        <rFont val="Times New Roman"/>
        <family val="1"/>
      </rPr>
      <t>D100-31099</t>
    </r>
    <r>
      <rPr>
        <sz val="14"/>
        <color rgb="FF000000"/>
        <rFont val="標楷體"/>
        <family val="4"/>
        <charset val="136"/>
      </rPr>
      <t>業務費</t>
    </r>
    <r>
      <rPr>
        <sz val="14"/>
        <color rgb="FF000000"/>
        <rFont val="Times New Roman"/>
        <family val="1"/>
      </rPr>
      <t>30</t>
    </r>
    <r>
      <rPr>
        <sz val="14"/>
        <color rgb="FF000000"/>
        <rFont val="標楷體"/>
        <family val="4"/>
        <charset val="136"/>
      </rPr>
      <t>萬與工學院B計畫交換D100-33099人事費</t>
    </r>
    <r>
      <rPr>
        <sz val="14"/>
        <color rgb="FF000000"/>
        <rFont val="Times New Roman"/>
        <family val="1"/>
      </rPr>
      <t>30</t>
    </r>
    <r>
      <rPr>
        <sz val="14"/>
        <color rgb="FF000000"/>
        <rFont val="標楷體"/>
        <family val="4"/>
        <charset val="136"/>
      </rPr>
      <t>萬。</t>
    </r>
  </si>
  <si>
    <t>D100-31099</t>
  </si>
  <si>
    <t>--</t>
  </si>
  <si>
    <r>
      <t>業務費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標楷體"/>
        <family val="4"/>
        <charset val="136"/>
      </rPr>
      <t>除國外旅費</t>
    </r>
    <r>
      <rPr>
        <sz val="14"/>
        <color rgb="FF000000"/>
        <rFont val="Times New Roman"/>
        <family val="1"/>
      </rPr>
      <t>)</t>
    </r>
  </si>
  <si>
    <t>廣告暨業務宣導費</t>
  </si>
  <si>
    <t>XXX</t>
  </si>
  <si>
    <t>文學院</t>
  </si>
  <si>
    <r>
      <t>資本門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標楷體"/>
        <family val="4"/>
        <charset val="136"/>
      </rPr>
      <t>建築及軟硬體設施</t>
    </r>
    <r>
      <rPr>
        <sz val="14"/>
        <color rgb="FF000000"/>
        <rFont val="Times New Roman"/>
        <family val="1"/>
      </rPr>
      <t>)</t>
    </r>
  </si>
  <si>
    <r>
      <t>B</t>
    </r>
    <r>
      <rPr>
        <sz val="14"/>
        <color rgb="FF000000"/>
        <rFont val="細明體"/>
        <family val="3"/>
        <charset val="136"/>
      </rPr>
      <t>計畫</t>
    </r>
  </si>
  <si>
    <t>工學院B計畫以D100-33099人事費30萬與文學院A計畫交換D100-31099等額業務費。</t>
  </si>
  <si>
    <t>D100-33099</t>
  </si>
  <si>
    <t>工學院</t>
  </si>
  <si>
    <r>
      <t>院</t>
    </r>
    <r>
      <rPr>
        <b/>
        <sz val="14"/>
        <color rgb="FF000000"/>
        <rFont val="Times New Roman"/>
        <family val="1"/>
      </rPr>
      <t>/</t>
    </r>
    <r>
      <rPr>
        <b/>
        <sz val="14"/>
        <color rgb="FF000000"/>
        <rFont val="標楷體"/>
        <family val="4"/>
        <charset val="136"/>
      </rPr>
      <t>中心</t>
    </r>
    <r>
      <rPr>
        <b/>
        <sz val="14"/>
        <color rgb="FF000000"/>
        <rFont val="Times New Roman"/>
        <family val="1"/>
      </rPr>
      <t>/</t>
    </r>
    <r>
      <rPr>
        <b/>
        <sz val="14"/>
        <color rgb="FF000000"/>
        <rFont val="標楷體"/>
        <family val="4"/>
        <charset val="136"/>
      </rPr>
      <t>組</t>
    </r>
    <r>
      <rPr>
        <b/>
        <sz val="14"/>
        <color rgb="FF000000"/>
        <rFont val="Times New Roman"/>
        <family val="1"/>
      </rPr>
      <t>(1)</t>
    </r>
    <r>
      <rPr>
        <b/>
        <sz val="14"/>
        <color rgb="FF000000"/>
        <rFont val="標楷體"/>
        <family val="4"/>
        <charset val="136"/>
      </rPr>
      <t>：</t>
    </r>
    <r>
      <rPr>
        <b/>
        <sz val="14"/>
        <color rgb="FF000000"/>
        <rFont val="Times New Roman"/>
        <family val="1"/>
      </rPr>
      <t>(</t>
    </r>
    <r>
      <rPr>
        <b/>
        <sz val="14"/>
        <color rgb="FF000000"/>
        <rFont val="標楷體"/>
        <family val="4"/>
        <charset val="136"/>
      </rPr>
      <t>計畫主持人、一級主管核章</t>
    </r>
    <r>
      <rPr>
        <b/>
        <sz val="14"/>
        <color rgb="FF000000"/>
        <rFont val="Times New Roman"/>
        <family val="1"/>
      </rPr>
      <t>)</t>
    </r>
  </si>
  <si>
    <r>
      <t>A</t>
    </r>
    <r>
      <rPr>
        <b/>
        <sz val="14"/>
        <color rgb="FF993300"/>
        <rFont val="細明體"/>
        <family val="3"/>
        <charset val="136"/>
      </rPr>
      <t>子計畫主持人、文學院院長簽章</t>
    </r>
  </si>
  <si>
    <t>權責單位(各面向負責處室)：</t>
  </si>
  <si>
    <t>負責處室核章</t>
  </si>
  <si>
    <t>主計室簽章</t>
  </si>
  <si>
    <t>機關首長：</t>
  </si>
  <si>
    <t>校長簽章</t>
  </si>
  <si>
    <r>
      <t>院</t>
    </r>
    <r>
      <rPr>
        <b/>
        <sz val="14"/>
        <color rgb="FF000000"/>
        <rFont val="Times New Roman"/>
        <family val="1"/>
      </rPr>
      <t>/</t>
    </r>
    <r>
      <rPr>
        <b/>
        <sz val="14"/>
        <color rgb="FF000000"/>
        <rFont val="標楷體"/>
        <family val="4"/>
        <charset val="136"/>
      </rPr>
      <t>中心</t>
    </r>
    <r>
      <rPr>
        <b/>
        <sz val="14"/>
        <color rgb="FF000000"/>
        <rFont val="Times New Roman"/>
        <family val="1"/>
      </rPr>
      <t>/</t>
    </r>
    <r>
      <rPr>
        <b/>
        <sz val="14"/>
        <color rgb="FF000000"/>
        <rFont val="標楷體"/>
        <family val="4"/>
        <charset val="136"/>
      </rPr>
      <t>組</t>
    </r>
    <r>
      <rPr>
        <b/>
        <sz val="14"/>
        <color rgb="FF000000"/>
        <rFont val="Times New Roman"/>
        <family val="1"/>
      </rPr>
      <t>(2)</t>
    </r>
    <r>
      <rPr>
        <b/>
        <sz val="14"/>
        <color rgb="FF000000"/>
        <rFont val="標楷體"/>
        <family val="4"/>
        <charset val="136"/>
      </rPr>
      <t>：</t>
    </r>
    <r>
      <rPr>
        <b/>
        <sz val="14"/>
        <color rgb="FF000000"/>
        <rFont val="Times New Roman"/>
        <family val="1"/>
      </rPr>
      <t>(</t>
    </r>
    <r>
      <rPr>
        <b/>
        <sz val="14"/>
        <color rgb="FF000000"/>
        <rFont val="標楷體"/>
        <family val="4"/>
        <charset val="136"/>
      </rPr>
      <t>計畫主持人、一級主管核章</t>
    </r>
    <r>
      <rPr>
        <b/>
        <sz val="14"/>
        <color rgb="FF000000"/>
        <rFont val="Times New Roman"/>
        <family val="1"/>
      </rPr>
      <t>)</t>
    </r>
  </si>
  <si>
    <t>B子計畫主持人、工學院院長簽章</t>
  </si>
  <si>
    <t>高教深耕計畫推動辦公室簽章</t>
  </si>
  <si>
    <t>國立成功大學高教深耕計畫(各面向)經費撥收申請表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</si>
</sst>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 &quot;#,##0.00&quot; &quot;;&quot;-&quot;#,##0.00&quot; &quot;;&quot; -&quot;#&quot; &quot;;&quot; &quot;@&quot; &quot;"/>
    <numFmt numFmtId="177" formatCode="&quot; &quot;#,##0&quot; &quot;;&quot;-&quot;#,##0&quot; &quot;;&quot; -&quot;#&quot; &quot;;&quot; &quot;@&quot; &quot;"/>
    <numFmt numFmtId="178" formatCode="#,##0;[Red]&quot;-&quot;#,##0"/>
  </numFmts>
  <fonts count="27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b/>
      <u/>
      <sz val="20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14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4"/>
      <color rgb="FF000000"/>
      <name val="Times New Roman"/>
      <family val="1"/>
    </font>
    <font>
      <b/>
      <sz val="18"/>
      <color rgb="FF000000"/>
      <name val="Times New Roman"/>
      <family val="1"/>
    </font>
    <font>
      <sz val="9"/>
      <name val="新細明體"/>
      <family val="1"/>
      <charset val="136"/>
    </font>
    <font>
      <sz val="24"/>
      <color rgb="FF000000"/>
      <name val="標楷體"/>
      <family val="4"/>
      <charset val="136"/>
    </font>
    <font>
      <sz val="20"/>
      <color rgb="FF000000"/>
      <name val="新細明體"/>
      <family val="1"/>
      <charset val="136"/>
    </font>
    <font>
      <sz val="16"/>
      <color rgb="FF000000"/>
      <name val="新細明體"/>
      <family val="1"/>
      <charset val="136"/>
    </font>
    <font>
      <sz val="14"/>
      <color rgb="FF000000"/>
      <name val="細明體"/>
      <family val="3"/>
      <charset val="136"/>
    </font>
    <font>
      <b/>
      <sz val="14"/>
      <color rgb="FF993300"/>
      <name val="Times New Roman"/>
      <family val="1"/>
    </font>
    <font>
      <b/>
      <sz val="14"/>
      <color rgb="FF993300"/>
      <name val="細明體"/>
      <family val="3"/>
      <charset val="136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9CCFF"/>
        <bgColor rgb="FF99CCFF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1">
    <xf numFmtId="0" fontId="0" fillId="0" borderId="0">
      <alignment vertical="center"/>
    </xf>
    <xf numFmtId="0" fontId="1" fillId="0" borderId="0" applyNumberFormat="0" applyFont="0" applyBorder="0" applyProtection="0">
      <alignment vertical="center"/>
    </xf>
    <xf numFmtId="176" fontId="1" fillId="0" borderId="0" applyFon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3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61">
    <xf numFmtId="0" fontId="0" fillId="0" borderId="0" xfId="0">
      <alignment vertical="center"/>
    </xf>
    <xf numFmtId="0" fontId="15" fillId="0" borderId="0" xfId="1" applyFont="1" applyFill="1" applyAlignment="1">
      <alignment vertical="center"/>
    </xf>
    <xf numFmtId="0" fontId="16" fillId="0" borderId="0" xfId="1" applyFont="1" applyFill="1" applyAlignment="1">
      <alignment horizontal="right" vertical="center"/>
    </xf>
    <xf numFmtId="0" fontId="17" fillId="0" borderId="2" xfId="1" applyFont="1" applyFill="1" applyBorder="1" applyAlignment="1">
      <alignment horizontal="center" vertical="center" wrapText="1"/>
    </xf>
    <xf numFmtId="0" fontId="18" fillId="0" borderId="0" xfId="1" applyFont="1" applyFill="1" applyAlignment="1">
      <alignment vertical="center"/>
    </xf>
    <xf numFmtId="0" fontId="18" fillId="0" borderId="2" xfId="1" applyFont="1" applyFill="1" applyBorder="1" applyAlignment="1">
      <alignment horizontal="center" vertical="center" wrapText="1"/>
    </xf>
    <xf numFmtId="177" fontId="16" fillId="0" borderId="2" xfId="2" applyNumberFormat="1" applyFont="1" applyFill="1" applyBorder="1" applyAlignment="1">
      <alignment horizontal="center" vertical="center"/>
    </xf>
    <xf numFmtId="178" fontId="15" fillId="0" borderId="2" xfId="2" applyNumberFormat="1" applyFont="1" applyFill="1" applyBorder="1" applyAlignment="1">
      <alignment vertical="center"/>
    </xf>
    <xf numFmtId="178" fontId="15" fillId="0" borderId="2" xfId="1" applyNumberFormat="1" applyFont="1" applyFill="1" applyBorder="1" applyAlignment="1">
      <alignment vertical="center"/>
    </xf>
    <xf numFmtId="177" fontId="16" fillId="0" borderId="2" xfId="2" applyNumberFormat="1" applyFont="1" applyFill="1" applyBorder="1" applyAlignment="1">
      <alignment horizontal="center" vertical="center" wrapText="1"/>
    </xf>
    <xf numFmtId="178" fontId="18" fillId="0" borderId="2" xfId="1" applyNumberFormat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3" xfId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8" borderId="0" xfId="0" applyFont="1" applyFill="1" applyAlignment="1">
      <alignment vertical="center"/>
    </xf>
    <xf numFmtId="0" fontId="24" fillId="9" borderId="0" xfId="0" applyFont="1" applyFill="1" applyAlignment="1">
      <alignment vertical="center"/>
    </xf>
    <xf numFmtId="0" fontId="16" fillId="0" borderId="0" xfId="0" applyFont="1" applyAlignment="1">
      <alignment horizontal="right" vertical="center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7" fontId="15" fillId="8" borderId="2" xfId="2" applyNumberFormat="1" applyFont="1" applyFill="1" applyBorder="1" applyAlignment="1">
      <alignment horizontal="center" vertical="center"/>
    </xf>
    <xf numFmtId="178" fontId="15" fillId="8" borderId="2" xfId="2" applyNumberFormat="1" applyFont="1" applyFill="1" applyBorder="1" applyAlignment="1">
      <alignment vertical="center"/>
    </xf>
    <xf numFmtId="178" fontId="15" fillId="8" borderId="2" xfId="0" applyNumberFormat="1" applyFont="1" applyFill="1" applyBorder="1" applyAlignment="1">
      <alignment vertical="center"/>
    </xf>
    <xf numFmtId="178" fontId="15" fillId="0" borderId="2" xfId="0" applyNumberFormat="1" applyFont="1" applyBorder="1" applyAlignment="1">
      <alignment vertical="center"/>
    </xf>
    <xf numFmtId="0" fontId="18" fillId="0" borderId="4" xfId="0" applyFont="1" applyBorder="1" applyAlignment="1">
      <alignment horizontal="center" vertical="center" wrapText="1"/>
    </xf>
    <xf numFmtId="177" fontId="15" fillId="8" borderId="4" xfId="2" applyNumberFormat="1" applyFont="1" applyFill="1" applyBorder="1" applyAlignment="1">
      <alignment horizontal="center" vertical="center"/>
    </xf>
    <xf numFmtId="177" fontId="16" fillId="10" borderId="2" xfId="2" applyNumberFormat="1" applyFont="1" applyFill="1" applyBorder="1" applyAlignment="1">
      <alignment horizontal="center" vertical="center" wrapText="1"/>
    </xf>
    <xf numFmtId="177" fontId="24" fillId="8" borderId="2" xfId="2" applyNumberFormat="1" applyFont="1" applyFill="1" applyBorder="1" applyAlignment="1">
      <alignment horizontal="center" vertical="center"/>
    </xf>
    <xf numFmtId="178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26" fillId="9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6" fillId="9" borderId="0" xfId="0" applyFont="1" applyFill="1" applyAlignment="1">
      <alignment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78" fontId="15" fillId="0" borderId="2" xfId="1" applyNumberFormat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4" fillId="0" borderId="0" xfId="1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5" fillId="9" borderId="0" xfId="0" applyFont="1" applyFill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178" fontId="15" fillId="8" borderId="2" xfId="0" applyNumberFormat="1" applyFont="1" applyFill="1" applyBorder="1" applyAlignment="1">
      <alignment horizontal="center" vertical="center"/>
    </xf>
    <xf numFmtId="178" fontId="15" fillId="0" borderId="2" xfId="0" applyNumberFormat="1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left" vertical="center" wrapText="1"/>
    </xf>
    <xf numFmtId="177" fontId="16" fillId="0" borderId="2" xfId="2" applyNumberFormat="1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left" vertical="center"/>
    </xf>
  </cellXfs>
  <cellStyles count="21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te" xfId="16" xr:uid="{00000000-0005-0000-0000-00000D000000}"/>
    <cellStyle name="Result" xfId="17" xr:uid="{00000000-0005-0000-0000-00000E000000}"/>
    <cellStyle name="Status" xfId="18" xr:uid="{00000000-0005-0000-0000-00000F000000}"/>
    <cellStyle name="Text" xfId="19" xr:uid="{00000000-0005-0000-0000-000010000000}"/>
    <cellStyle name="Warning" xfId="20" xr:uid="{00000000-0005-0000-0000-000011000000}"/>
    <cellStyle name="一般" xfId="0" builtinId="0" customBuiltin="1"/>
    <cellStyle name="一般 2" xfId="1" xr:uid="{00000000-0005-0000-0000-000013000000}"/>
    <cellStyle name="千分位 2" xfId="2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125638</xdr:colOff>
      <xdr:row>16</xdr:row>
      <xdr:rowOff>353159</xdr:rowOff>
    </xdr:from>
    <xdr:ext cx="2063517" cy="1647355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4EBE9F4F-19DE-4FC4-8603-9E4FCD1067E1}"/>
            </a:ext>
          </a:extLst>
        </xdr:cNvPr>
        <xdr:cNvSpPr/>
      </xdr:nvSpPr>
      <xdr:spPr>
        <a:xfrm>
          <a:off x="8107588" y="6163409"/>
          <a:ext cx="2063517" cy="1647355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w="38157" cap="flat">
          <a:solidFill>
            <a:srgbClr val="FF0000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200" b="1" i="0" u="none" strike="noStrike" kern="1200" cap="none" spc="0" baseline="0">
              <a:solidFill>
                <a:srgbClr val="000000"/>
              </a:solidFill>
              <a:uFillTx/>
              <a:latin typeface="新細明體" pitchFamily="18"/>
              <a:ea typeface="新細明體" pitchFamily="18"/>
              <a:cs typeface="Tahoma" pitchFamily="2"/>
            </a:rPr>
            <a:t>廣告暨業務宣導費為學校管制性科目，若依主計室規定，必須歸屬於廣告暨業務宣導費，請於專簽後，先辦理經費撥收申請表</a:t>
          </a:r>
          <a:r>
            <a:rPr lang="en-US" sz="1200" b="1" i="0" u="none" strike="noStrike" kern="1200" cap="none" spc="0" baseline="0">
              <a:solidFill>
                <a:srgbClr val="000000"/>
              </a:solidFill>
              <a:uFillTx/>
              <a:latin typeface="Calibri" pitchFamily="34"/>
              <a:ea typeface="新細明體" pitchFamily="2"/>
              <a:cs typeface="Calibri" pitchFamily="34"/>
            </a:rPr>
            <a:t>(</a:t>
          </a:r>
          <a:r>
            <a:rPr lang="zh-TW" sz="1200" b="1" i="0" u="none" strike="noStrike" kern="1200" cap="none" spc="0" baseline="0">
              <a:solidFill>
                <a:srgbClr val="000000"/>
              </a:solidFill>
              <a:uFillTx/>
              <a:latin typeface="新細明體" pitchFamily="18"/>
              <a:ea typeface="新細明體" pitchFamily="18"/>
              <a:cs typeface="Tahoma" pitchFamily="2"/>
            </a:rPr>
            <a:t>流用</a:t>
          </a:r>
          <a:r>
            <a:rPr lang="en-US" sz="1200" b="1" i="0" u="none" strike="noStrike" kern="1200" cap="none" spc="0" baseline="0">
              <a:solidFill>
                <a:srgbClr val="000000"/>
              </a:solidFill>
              <a:uFillTx/>
              <a:latin typeface="Calibri" pitchFamily="34"/>
              <a:ea typeface="新細明體" pitchFamily="2"/>
              <a:cs typeface="Calibri" pitchFamily="34"/>
            </a:rPr>
            <a:t>)</a:t>
          </a:r>
          <a:r>
            <a:rPr lang="zh-TW" sz="1200" b="1" i="0" u="none" strike="noStrike" kern="1200" cap="none" spc="0" baseline="0">
              <a:solidFill>
                <a:srgbClr val="000000"/>
              </a:solidFill>
              <a:uFillTx/>
              <a:latin typeface="新細明體" pitchFamily="18"/>
              <a:ea typeface="新細明體" pitchFamily="18"/>
              <a:cs typeface="Tahoma" pitchFamily="2"/>
            </a:rPr>
            <a:t>，依實際金額由原會編之業務費流出至廣告暨業務宣導費，以利經費控管。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36"/>
  <sheetViews>
    <sheetView tabSelected="1" topLeftCell="A7" zoomScale="85" zoomScaleNormal="85" workbookViewId="0">
      <selection activeCell="H32" sqref="H32"/>
    </sheetView>
  </sheetViews>
  <sheetFormatPr defaultRowHeight="18.75" customHeight="1" x14ac:dyDescent="0.25"/>
  <cols>
    <col min="1" max="1" width="6.625" style="1" customWidth="1"/>
    <col min="2" max="2" width="23" style="1" customWidth="1"/>
    <col min="3" max="3" width="28.875" style="1" customWidth="1"/>
    <col min="4" max="4" width="18.625" style="1" customWidth="1"/>
    <col min="5" max="5" width="39.375" style="1" customWidth="1"/>
    <col min="6" max="8" width="19.375" style="1" customWidth="1"/>
    <col min="9" max="9" width="24.125" style="1" customWidth="1"/>
    <col min="10" max="10" width="23.875" style="1" customWidth="1"/>
    <col min="11" max="257" width="8.5" style="1" customWidth="1"/>
    <col min="258" max="1024" width="8.5" customWidth="1"/>
    <col min="1025" max="1025" width="9" customWidth="1"/>
  </cols>
  <sheetData>
    <row r="1" spans="1:10" ht="37.5" customHeight="1" x14ac:dyDescent="0.25">
      <c r="A1" s="49" t="s">
        <v>69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0.25" customHeight="1" x14ac:dyDescent="0.25">
      <c r="J2" s="2" t="s">
        <v>0</v>
      </c>
    </row>
    <row r="3" spans="1:10" s="4" customFormat="1" ht="19.5" customHeight="1" x14ac:dyDescent="0.25">
      <c r="A3" s="48" t="s">
        <v>1</v>
      </c>
      <c r="B3" s="48" t="s">
        <v>2</v>
      </c>
      <c r="C3" s="48"/>
      <c r="D3" s="43" t="s">
        <v>3</v>
      </c>
      <c r="E3" s="48" t="s">
        <v>4</v>
      </c>
      <c r="F3" s="43" t="s">
        <v>5</v>
      </c>
      <c r="G3" s="43"/>
      <c r="H3" s="43"/>
      <c r="I3" s="48" t="s">
        <v>6</v>
      </c>
      <c r="J3" s="48" t="s">
        <v>7</v>
      </c>
    </row>
    <row r="4" spans="1:10" s="4" customFormat="1" ht="19.5" customHeight="1" x14ac:dyDescent="0.25">
      <c r="A4" s="48"/>
      <c r="B4" s="48"/>
      <c r="C4" s="48"/>
      <c r="D4" s="43"/>
      <c r="E4" s="48"/>
      <c r="F4" s="5" t="s">
        <v>8</v>
      </c>
      <c r="G4" s="5" t="s">
        <v>9</v>
      </c>
      <c r="H4" s="3" t="s">
        <v>10</v>
      </c>
      <c r="I4" s="48"/>
      <c r="J4" s="48"/>
    </row>
    <row r="5" spans="1:10" ht="19.5" customHeight="1" x14ac:dyDescent="0.25">
      <c r="A5" s="47">
        <v>1</v>
      </c>
      <c r="B5" s="48" t="s">
        <v>11</v>
      </c>
      <c r="C5" s="45"/>
      <c r="D5" s="45"/>
      <c r="E5" s="6" t="s">
        <v>12</v>
      </c>
      <c r="F5" s="7"/>
      <c r="G5" s="7"/>
      <c r="H5" s="8">
        <f t="shared" ref="H5:H11" si="0">F5+G5</f>
        <v>0</v>
      </c>
      <c r="I5" s="46">
        <f>SUM(H5:H17)+D5</f>
        <v>0</v>
      </c>
      <c r="J5" s="45"/>
    </row>
    <row r="6" spans="1:10" ht="19.5" customHeight="1" x14ac:dyDescent="0.25">
      <c r="A6" s="47"/>
      <c r="B6" s="48"/>
      <c r="C6" s="45"/>
      <c r="D6" s="45"/>
      <c r="E6" s="9" t="s">
        <v>13</v>
      </c>
      <c r="F6" s="7"/>
      <c r="G6" s="7"/>
      <c r="H6" s="8">
        <f t="shared" si="0"/>
        <v>0</v>
      </c>
      <c r="I6" s="46"/>
      <c r="J6" s="45"/>
    </row>
    <row r="7" spans="1:10" ht="19.5" customHeight="1" x14ac:dyDescent="0.25">
      <c r="A7" s="47"/>
      <c r="B7" s="47" t="s">
        <v>14</v>
      </c>
      <c r="C7" s="45"/>
      <c r="D7" s="45"/>
      <c r="E7" s="9" t="s">
        <v>15</v>
      </c>
      <c r="F7" s="7"/>
      <c r="G7" s="7"/>
      <c r="H7" s="8">
        <f t="shared" si="0"/>
        <v>0</v>
      </c>
      <c r="I7" s="46"/>
      <c r="J7" s="45"/>
    </row>
    <row r="8" spans="1:10" ht="19.5" customHeight="1" x14ac:dyDescent="0.25">
      <c r="A8" s="47"/>
      <c r="B8" s="47"/>
      <c r="C8" s="45"/>
      <c r="D8" s="45"/>
      <c r="E8" s="9" t="s">
        <v>16</v>
      </c>
      <c r="F8" s="7"/>
      <c r="G8" s="7"/>
      <c r="H8" s="8">
        <f t="shared" si="0"/>
        <v>0</v>
      </c>
      <c r="I8" s="46"/>
      <c r="J8" s="45"/>
    </row>
    <row r="9" spans="1:10" ht="19.5" customHeight="1" x14ac:dyDescent="0.25">
      <c r="A9" s="47"/>
      <c r="B9" s="47" t="s">
        <v>17</v>
      </c>
      <c r="C9" s="45"/>
      <c r="D9" s="45"/>
      <c r="E9" s="9" t="s">
        <v>18</v>
      </c>
      <c r="F9" s="7"/>
      <c r="G9" s="7"/>
      <c r="H9" s="8">
        <f t="shared" si="0"/>
        <v>0</v>
      </c>
      <c r="I9" s="46"/>
      <c r="J9" s="45"/>
    </row>
    <row r="10" spans="1:10" ht="19.5" customHeight="1" x14ac:dyDescent="0.25">
      <c r="A10" s="47"/>
      <c r="B10" s="47"/>
      <c r="C10" s="45"/>
      <c r="D10" s="45"/>
      <c r="E10" s="9" t="s">
        <v>19</v>
      </c>
      <c r="F10" s="7"/>
      <c r="G10" s="7"/>
      <c r="H10" s="8">
        <f t="shared" si="0"/>
        <v>0</v>
      </c>
      <c r="I10" s="46"/>
      <c r="J10" s="45"/>
    </row>
    <row r="11" spans="1:10" ht="19.5" customHeight="1" x14ac:dyDescent="0.25">
      <c r="A11" s="47"/>
      <c r="B11" s="47"/>
      <c r="C11" s="45"/>
      <c r="D11" s="45"/>
      <c r="E11" s="9" t="s">
        <v>20</v>
      </c>
      <c r="F11" s="7"/>
      <c r="G11" s="7"/>
      <c r="H11" s="8">
        <f t="shared" si="0"/>
        <v>0</v>
      </c>
      <c r="I11" s="46"/>
      <c r="J11" s="45"/>
    </row>
    <row r="12" spans="1:10" ht="19.5" customHeight="1" x14ac:dyDescent="0.25">
      <c r="A12" s="47"/>
      <c r="B12" s="48" t="s">
        <v>21</v>
      </c>
      <c r="C12" s="45"/>
      <c r="D12" s="45"/>
      <c r="E12" s="9" t="s">
        <v>22</v>
      </c>
      <c r="F12" s="7"/>
      <c r="G12" s="7"/>
      <c r="H12" s="8">
        <f t="shared" ref="H12:H24" si="1">F12+G12</f>
        <v>0</v>
      </c>
      <c r="I12" s="46"/>
      <c r="J12" s="45"/>
    </row>
    <row r="13" spans="1:10" ht="19.5" customHeight="1" x14ac:dyDescent="0.25">
      <c r="A13" s="47"/>
      <c r="B13" s="48"/>
      <c r="C13" s="45"/>
      <c r="D13" s="45"/>
      <c r="E13" s="9" t="s">
        <v>23</v>
      </c>
      <c r="F13" s="7"/>
      <c r="G13" s="7"/>
      <c r="H13" s="8">
        <f t="shared" si="1"/>
        <v>0</v>
      </c>
      <c r="I13" s="46"/>
      <c r="J13" s="45"/>
    </row>
    <row r="14" spans="1:10" ht="19.5" customHeight="1" x14ac:dyDescent="0.25">
      <c r="A14" s="47"/>
      <c r="B14" s="48"/>
      <c r="C14" s="45"/>
      <c r="D14" s="45"/>
      <c r="E14" s="9" t="s">
        <v>24</v>
      </c>
      <c r="F14" s="7"/>
      <c r="G14" s="7"/>
      <c r="H14" s="8">
        <f t="shared" si="1"/>
        <v>0</v>
      </c>
      <c r="I14" s="46"/>
      <c r="J14" s="45"/>
    </row>
    <row r="15" spans="1:10" ht="19.5" customHeight="1" x14ac:dyDescent="0.25">
      <c r="A15" s="47"/>
      <c r="B15" s="48" t="s">
        <v>25</v>
      </c>
      <c r="C15" s="45"/>
      <c r="D15" s="45"/>
      <c r="E15" s="9" t="s">
        <v>26</v>
      </c>
      <c r="F15" s="7"/>
      <c r="G15" s="7"/>
      <c r="H15" s="8">
        <f t="shared" si="1"/>
        <v>0</v>
      </c>
      <c r="I15" s="46"/>
      <c r="J15" s="45"/>
    </row>
    <row r="16" spans="1:10" ht="19.5" customHeight="1" x14ac:dyDescent="0.25">
      <c r="A16" s="47"/>
      <c r="B16" s="48"/>
      <c r="C16" s="45"/>
      <c r="D16" s="45"/>
      <c r="E16" s="9" t="s">
        <v>27</v>
      </c>
      <c r="F16" s="7"/>
      <c r="G16" s="7"/>
      <c r="H16" s="8">
        <f t="shared" si="1"/>
        <v>0</v>
      </c>
      <c r="I16" s="46"/>
      <c r="J16" s="45"/>
    </row>
    <row r="17" spans="1:10" ht="19.5" customHeight="1" x14ac:dyDescent="0.25">
      <c r="A17" s="47"/>
      <c r="B17" s="48"/>
      <c r="C17" s="45"/>
      <c r="D17" s="45"/>
      <c r="E17" s="9" t="s">
        <v>28</v>
      </c>
      <c r="F17" s="7"/>
      <c r="G17" s="7"/>
      <c r="H17" s="8">
        <f t="shared" si="1"/>
        <v>0</v>
      </c>
      <c r="I17" s="46"/>
      <c r="J17" s="45"/>
    </row>
    <row r="18" spans="1:10" ht="19.5" customHeight="1" x14ac:dyDescent="0.25">
      <c r="A18" s="47">
        <v>2</v>
      </c>
      <c r="B18" s="48" t="s">
        <v>11</v>
      </c>
      <c r="C18" s="45"/>
      <c r="D18" s="45"/>
      <c r="E18" s="6" t="s">
        <v>12</v>
      </c>
      <c r="F18" s="8"/>
      <c r="G18" s="8"/>
      <c r="H18" s="8">
        <f t="shared" si="1"/>
        <v>0</v>
      </c>
      <c r="I18" s="46">
        <f>SUM(H18:H30)+D18</f>
        <v>0</v>
      </c>
      <c r="J18" s="45"/>
    </row>
    <row r="19" spans="1:10" ht="19.5" customHeight="1" x14ac:dyDescent="0.25">
      <c r="A19" s="47"/>
      <c r="B19" s="48"/>
      <c r="C19" s="45"/>
      <c r="D19" s="45"/>
      <c r="E19" s="9" t="s">
        <v>13</v>
      </c>
      <c r="F19" s="8"/>
      <c r="G19" s="8"/>
      <c r="H19" s="8">
        <f t="shared" si="1"/>
        <v>0</v>
      </c>
      <c r="I19" s="46"/>
      <c r="J19" s="45"/>
    </row>
    <row r="20" spans="1:10" ht="19.5" customHeight="1" x14ac:dyDescent="0.25">
      <c r="A20" s="47"/>
      <c r="B20" s="47" t="s">
        <v>14</v>
      </c>
      <c r="C20" s="45"/>
      <c r="D20" s="45"/>
      <c r="E20" s="9" t="s">
        <v>15</v>
      </c>
      <c r="F20" s="8"/>
      <c r="G20" s="8"/>
      <c r="H20" s="8">
        <f t="shared" si="1"/>
        <v>0</v>
      </c>
      <c r="I20" s="46"/>
      <c r="J20" s="45"/>
    </row>
    <row r="21" spans="1:10" ht="19.5" customHeight="1" x14ac:dyDescent="0.25">
      <c r="A21" s="47"/>
      <c r="B21" s="47"/>
      <c r="C21" s="45"/>
      <c r="D21" s="45"/>
      <c r="E21" s="9" t="s">
        <v>16</v>
      </c>
      <c r="F21" s="8"/>
      <c r="G21" s="8"/>
      <c r="H21" s="8">
        <f t="shared" si="1"/>
        <v>0</v>
      </c>
      <c r="I21" s="46"/>
      <c r="J21" s="45"/>
    </row>
    <row r="22" spans="1:10" ht="19.5" customHeight="1" x14ac:dyDescent="0.25">
      <c r="A22" s="47"/>
      <c r="B22" s="47" t="s">
        <v>17</v>
      </c>
      <c r="C22" s="45"/>
      <c r="D22" s="45"/>
      <c r="E22" s="9" t="s">
        <v>18</v>
      </c>
      <c r="F22" s="8"/>
      <c r="G22" s="8"/>
      <c r="H22" s="8">
        <f t="shared" si="1"/>
        <v>0</v>
      </c>
      <c r="I22" s="46"/>
      <c r="J22" s="45"/>
    </row>
    <row r="23" spans="1:10" ht="19.5" customHeight="1" x14ac:dyDescent="0.25">
      <c r="A23" s="47"/>
      <c r="B23" s="47"/>
      <c r="C23" s="45"/>
      <c r="D23" s="45"/>
      <c r="E23" s="9" t="s">
        <v>19</v>
      </c>
      <c r="F23" s="8"/>
      <c r="G23" s="8"/>
      <c r="H23" s="8">
        <f t="shared" si="1"/>
        <v>0</v>
      </c>
      <c r="I23" s="46"/>
      <c r="J23" s="45"/>
    </row>
    <row r="24" spans="1:10" ht="19.5" customHeight="1" x14ac:dyDescent="0.25">
      <c r="A24" s="47"/>
      <c r="B24" s="47"/>
      <c r="C24" s="45"/>
      <c r="D24" s="45"/>
      <c r="E24" s="9" t="s">
        <v>20</v>
      </c>
      <c r="F24" s="8"/>
      <c r="G24" s="8"/>
      <c r="H24" s="8">
        <f t="shared" si="1"/>
        <v>0</v>
      </c>
      <c r="I24" s="46"/>
      <c r="J24" s="45"/>
    </row>
    <row r="25" spans="1:10" ht="19.5" customHeight="1" x14ac:dyDescent="0.25">
      <c r="A25" s="47"/>
      <c r="B25" s="48" t="s">
        <v>21</v>
      </c>
      <c r="C25" s="45"/>
      <c r="D25" s="45"/>
      <c r="E25" s="9" t="s">
        <v>22</v>
      </c>
      <c r="F25" s="8"/>
      <c r="G25" s="8"/>
      <c r="H25" s="8">
        <f t="shared" ref="H25:H30" si="2">F25+G25</f>
        <v>0</v>
      </c>
      <c r="I25" s="46"/>
      <c r="J25" s="45"/>
    </row>
    <row r="26" spans="1:10" ht="19.5" customHeight="1" x14ac:dyDescent="0.25">
      <c r="A26" s="47"/>
      <c r="B26" s="48"/>
      <c r="C26" s="45"/>
      <c r="D26" s="45"/>
      <c r="E26" s="9" t="s">
        <v>23</v>
      </c>
      <c r="F26" s="8"/>
      <c r="G26" s="8"/>
      <c r="H26" s="8">
        <f t="shared" si="2"/>
        <v>0</v>
      </c>
      <c r="I26" s="46"/>
      <c r="J26" s="45"/>
    </row>
    <row r="27" spans="1:10" ht="19.5" customHeight="1" x14ac:dyDescent="0.25">
      <c r="A27" s="47"/>
      <c r="B27" s="48"/>
      <c r="C27" s="45"/>
      <c r="D27" s="45"/>
      <c r="E27" s="9" t="s">
        <v>24</v>
      </c>
      <c r="F27" s="8"/>
      <c r="G27" s="8"/>
      <c r="H27" s="8">
        <f t="shared" si="2"/>
        <v>0</v>
      </c>
      <c r="I27" s="46"/>
      <c r="J27" s="45"/>
    </row>
    <row r="28" spans="1:10" ht="19.5" customHeight="1" x14ac:dyDescent="0.25">
      <c r="A28" s="47"/>
      <c r="B28" s="48" t="s">
        <v>25</v>
      </c>
      <c r="C28" s="45"/>
      <c r="D28" s="45"/>
      <c r="E28" s="9" t="s">
        <v>26</v>
      </c>
      <c r="F28" s="8"/>
      <c r="G28" s="8"/>
      <c r="H28" s="8">
        <f t="shared" si="2"/>
        <v>0</v>
      </c>
      <c r="I28" s="46"/>
      <c r="J28" s="45"/>
    </row>
    <row r="29" spans="1:10" ht="19.5" customHeight="1" x14ac:dyDescent="0.25">
      <c r="A29" s="47"/>
      <c r="B29" s="48"/>
      <c r="C29" s="45"/>
      <c r="D29" s="45"/>
      <c r="E29" s="9" t="s">
        <v>27</v>
      </c>
      <c r="F29" s="8"/>
      <c r="G29" s="8"/>
      <c r="H29" s="8">
        <f t="shared" si="2"/>
        <v>0</v>
      </c>
      <c r="I29" s="46"/>
      <c r="J29" s="45"/>
    </row>
    <row r="30" spans="1:10" ht="19.5" customHeight="1" x14ac:dyDescent="0.25">
      <c r="A30" s="47"/>
      <c r="B30" s="48"/>
      <c r="C30" s="45"/>
      <c r="D30" s="45"/>
      <c r="E30" s="9" t="s">
        <v>28</v>
      </c>
      <c r="F30" s="8"/>
      <c r="G30" s="8"/>
      <c r="H30" s="8">
        <f t="shared" si="2"/>
        <v>0</v>
      </c>
      <c r="I30" s="46"/>
      <c r="J30" s="45"/>
    </row>
    <row r="31" spans="1:10" ht="20.25" customHeight="1" x14ac:dyDescent="0.25">
      <c r="A31" s="43" t="s">
        <v>29</v>
      </c>
      <c r="B31" s="43"/>
      <c r="C31" s="43"/>
      <c r="D31" s="10">
        <f>SUM(D5:D30)</f>
        <v>0</v>
      </c>
      <c r="E31" s="11"/>
      <c r="F31" s="10">
        <f>SUM(F5:F30)</f>
        <v>0</v>
      </c>
      <c r="G31" s="10">
        <f>SUM(G5:G30)</f>
        <v>0</v>
      </c>
      <c r="H31" s="10">
        <f>SUM(H5:H30)</f>
        <v>0</v>
      </c>
      <c r="I31" s="10">
        <f>SUM(I5:I30)</f>
        <v>0</v>
      </c>
      <c r="J31" s="12"/>
    </row>
    <row r="32" spans="1:10" ht="39.950000000000003" customHeight="1" x14ac:dyDescent="0.25">
      <c r="A32" s="13" t="s">
        <v>30</v>
      </c>
      <c r="B32" s="4"/>
      <c r="D32" s="44" t="s">
        <v>31</v>
      </c>
      <c r="E32" s="44"/>
      <c r="F32" s="44"/>
      <c r="G32" s="14"/>
      <c r="H32" s="60" t="s">
        <v>32</v>
      </c>
      <c r="I32" s="14"/>
      <c r="J32" s="14"/>
    </row>
    <row r="35" spans="1:10" s="16" customFormat="1" ht="39.950000000000003" customHeight="1" x14ac:dyDescent="0.25">
      <c r="A35" s="13" t="s">
        <v>33</v>
      </c>
      <c r="B35" s="15"/>
      <c r="E35" s="13"/>
      <c r="F35" s="17"/>
      <c r="H35" s="18"/>
      <c r="J35" s="15"/>
    </row>
    <row r="36" spans="1:10" ht="19.5" customHeight="1" x14ac:dyDescent="0.25">
      <c r="A36" s="13"/>
    </row>
  </sheetData>
  <mergeCells count="38">
    <mergeCell ref="A1:J1"/>
    <mergeCell ref="A3:A4"/>
    <mergeCell ref="B3:C4"/>
    <mergeCell ref="D3:D4"/>
    <mergeCell ref="E3:E4"/>
    <mergeCell ref="F3:H3"/>
    <mergeCell ref="I3:I4"/>
    <mergeCell ref="J3:J4"/>
    <mergeCell ref="D5:D17"/>
    <mergeCell ref="I5:I17"/>
    <mergeCell ref="J5:J17"/>
    <mergeCell ref="B7:B8"/>
    <mergeCell ref="C7:C8"/>
    <mergeCell ref="B9:B11"/>
    <mergeCell ref="C9:C11"/>
    <mergeCell ref="B12:B14"/>
    <mergeCell ref="C12:C14"/>
    <mergeCell ref="B15:B17"/>
    <mergeCell ref="C15:C17"/>
    <mergeCell ref="A18:A30"/>
    <mergeCell ref="B18:B19"/>
    <mergeCell ref="C18:C19"/>
    <mergeCell ref="C28:C30"/>
    <mergeCell ref="A5:A17"/>
    <mergeCell ref="B5:B6"/>
    <mergeCell ref="C5:C6"/>
    <mergeCell ref="A31:C31"/>
    <mergeCell ref="D32:F32"/>
    <mergeCell ref="D18:D30"/>
    <mergeCell ref="I18:I30"/>
    <mergeCell ref="J18:J30"/>
    <mergeCell ref="B20:B21"/>
    <mergeCell ref="C20:C21"/>
    <mergeCell ref="B22:B24"/>
    <mergeCell ref="C22:C24"/>
    <mergeCell ref="B25:B27"/>
    <mergeCell ref="C25:C27"/>
    <mergeCell ref="B28:B30"/>
  </mergeCells>
  <phoneticPr fontId="20" type="noConversion"/>
  <printOptions horizontalCentered="1"/>
  <pageMargins left="0.22992125984252007" right="0.15984251968503901" top="0.60511811023621997" bottom="0.58543307086614205" header="0.30984251968503906" footer="0.29015748031496108"/>
  <pageSetup paperSize="9" scale="64" fitToWidth="0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33"/>
  <sheetViews>
    <sheetView workbookViewId="0"/>
  </sheetViews>
  <sheetFormatPr defaultRowHeight="18.75" customHeight="1" x14ac:dyDescent="0.25"/>
  <cols>
    <col min="1" max="1" width="6.625" style="1" customWidth="1"/>
    <col min="2" max="2" width="25.125" style="1" customWidth="1"/>
    <col min="3" max="3" width="28.875" style="1" customWidth="1"/>
    <col min="4" max="4" width="18.625" style="1" customWidth="1"/>
    <col min="5" max="5" width="25.5" style="1" customWidth="1"/>
    <col min="6" max="8" width="19.375" style="1" customWidth="1"/>
    <col min="9" max="9" width="24.125" style="1" customWidth="1"/>
    <col min="10" max="10" width="41.5" style="1" customWidth="1"/>
    <col min="11" max="257" width="8.5" style="1" customWidth="1"/>
    <col min="258" max="1024" width="8.5" customWidth="1"/>
    <col min="1025" max="1025" width="9" customWidth="1"/>
  </cols>
  <sheetData>
    <row r="1" spans="1:10" s="20" customFormat="1" ht="32.25" customHeight="1" x14ac:dyDescent="0.25">
      <c r="A1" s="19" t="s">
        <v>34</v>
      </c>
    </row>
    <row r="2" spans="1:10" s="21" customFormat="1" ht="21" customHeight="1" x14ac:dyDescent="0.25">
      <c r="A2" s="21" t="s">
        <v>35</v>
      </c>
    </row>
    <row r="3" spans="1:10" s="21" customFormat="1" ht="21" customHeight="1" x14ac:dyDescent="0.25">
      <c r="A3" s="21" t="s">
        <v>36</v>
      </c>
    </row>
    <row r="4" spans="1:10" s="21" customFormat="1" ht="21" customHeight="1" x14ac:dyDescent="0.25">
      <c r="A4" s="21" t="s">
        <v>37</v>
      </c>
    </row>
    <row r="5" spans="1:10" s="21" customFormat="1" ht="21" customHeight="1" x14ac:dyDescent="0.25">
      <c r="A5" s="21" t="s">
        <v>38</v>
      </c>
    </row>
    <row r="6" spans="1:10" s="21" customFormat="1" ht="21" customHeight="1" x14ac:dyDescent="0.25">
      <c r="A6" s="21" t="s">
        <v>39</v>
      </c>
    </row>
    <row r="7" spans="1:10" s="21" customFormat="1" ht="21" customHeight="1" x14ac:dyDescent="0.25">
      <c r="A7" s="21" t="s">
        <v>40</v>
      </c>
    </row>
    <row r="8" spans="1:10" s="21" customFormat="1" ht="21" customHeight="1" x14ac:dyDescent="0.25"/>
    <row r="9" spans="1:10" s="21" customFormat="1" ht="21" customHeight="1" x14ac:dyDescent="0.25">
      <c r="B9" s="21" t="s">
        <v>41</v>
      </c>
    </row>
    <row r="10" spans="1:10" s="21" customFormat="1" ht="21" customHeight="1" x14ac:dyDescent="0.25"/>
    <row r="11" spans="1:10" s="16" customFormat="1" ht="27.75" customHeight="1" x14ac:dyDescent="0.25">
      <c r="A11" s="49" t="s">
        <v>42</v>
      </c>
      <c r="B11" s="49"/>
      <c r="C11" s="49"/>
      <c r="D11" s="49"/>
      <c r="E11" s="49"/>
      <c r="F11" s="49"/>
      <c r="G11" s="49"/>
      <c r="H11" s="49"/>
      <c r="I11" s="49"/>
      <c r="J11" s="49"/>
    </row>
    <row r="12" spans="1:10" s="16" customFormat="1" ht="20.25" customHeight="1" x14ac:dyDescent="0.25">
      <c r="B12" s="22" t="s">
        <v>43</v>
      </c>
      <c r="C12" s="23" t="s">
        <v>44</v>
      </c>
      <c r="J12" s="24" t="s">
        <v>0</v>
      </c>
    </row>
    <row r="13" spans="1:10" s="4" customFormat="1" ht="54.75" customHeight="1" x14ac:dyDescent="0.25">
      <c r="A13" s="59" t="s">
        <v>1</v>
      </c>
      <c r="B13" s="59" t="s">
        <v>2</v>
      </c>
      <c r="C13" s="59"/>
      <c r="D13" s="50" t="s">
        <v>45</v>
      </c>
      <c r="E13" s="59" t="s">
        <v>4</v>
      </c>
      <c r="F13" s="50" t="s">
        <v>5</v>
      </c>
      <c r="G13" s="50"/>
      <c r="H13" s="50"/>
      <c r="I13" s="59" t="s">
        <v>6</v>
      </c>
      <c r="J13" s="59" t="s">
        <v>7</v>
      </c>
    </row>
    <row r="14" spans="1:10" s="4" customFormat="1" ht="44.1" customHeight="1" x14ac:dyDescent="0.25">
      <c r="A14" s="59"/>
      <c r="B14" s="59"/>
      <c r="C14" s="59"/>
      <c r="D14" s="50"/>
      <c r="E14" s="59"/>
      <c r="F14" s="25" t="s">
        <v>8</v>
      </c>
      <c r="G14" s="25" t="s">
        <v>9</v>
      </c>
      <c r="H14" s="26" t="s">
        <v>10</v>
      </c>
      <c r="I14" s="59"/>
      <c r="J14" s="59"/>
    </row>
    <row r="15" spans="1:10" ht="45" customHeight="1" x14ac:dyDescent="0.25">
      <c r="A15" s="53">
        <v>1</v>
      </c>
      <c r="B15" s="26" t="s">
        <v>11</v>
      </c>
      <c r="C15" s="27" t="s">
        <v>46</v>
      </c>
      <c r="D15" s="54">
        <v>1000000</v>
      </c>
      <c r="E15" s="6" t="s">
        <v>12</v>
      </c>
      <c r="F15" s="28">
        <v>300000</v>
      </c>
      <c r="G15" s="29"/>
      <c r="H15" s="30">
        <f>F15+G15</f>
        <v>300000</v>
      </c>
      <c r="I15" s="55">
        <f>D15+H15+H16+H17+H20+H21</f>
        <v>1000000</v>
      </c>
      <c r="J15" s="58" t="s">
        <v>47</v>
      </c>
    </row>
    <row r="16" spans="1:10" ht="45" customHeight="1" x14ac:dyDescent="0.25">
      <c r="A16" s="53"/>
      <c r="B16" s="31" t="s">
        <v>14</v>
      </c>
      <c r="C16" s="32" t="s">
        <v>48</v>
      </c>
      <c r="D16" s="54"/>
      <c r="E16" s="6" t="s">
        <v>26</v>
      </c>
      <c r="F16" s="28"/>
      <c r="G16" s="29"/>
      <c r="H16" s="30">
        <f>F16+G16</f>
        <v>0</v>
      </c>
      <c r="I16" s="55"/>
      <c r="J16" s="58"/>
    </row>
    <row r="17" spans="1:10" ht="45" customHeight="1" x14ac:dyDescent="0.25">
      <c r="A17" s="53"/>
      <c r="B17" s="53" t="s">
        <v>17</v>
      </c>
      <c r="C17" s="57" t="s">
        <v>49</v>
      </c>
      <c r="D17" s="54"/>
      <c r="E17" s="9" t="s">
        <v>50</v>
      </c>
      <c r="F17" s="28"/>
      <c r="G17" s="29">
        <v>-300000</v>
      </c>
      <c r="H17" s="30">
        <f>F17+G17</f>
        <v>-300000</v>
      </c>
      <c r="I17" s="55"/>
      <c r="J17" s="58"/>
    </row>
    <row r="18" spans="1:10" ht="45" customHeight="1" x14ac:dyDescent="0.25">
      <c r="A18" s="53"/>
      <c r="B18" s="53"/>
      <c r="C18" s="57"/>
      <c r="D18" s="54"/>
      <c r="E18" s="33" t="s">
        <v>51</v>
      </c>
      <c r="F18" s="28"/>
      <c r="G18" s="29"/>
      <c r="H18" s="30"/>
      <c r="I18" s="55"/>
      <c r="J18" s="58"/>
    </row>
    <row r="19" spans="1:10" ht="45" customHeight="1" x14ac:dyDescent="0.25">
      <c r="A19" s="53"/>
      <c r="B19" s="53"/>
      <c r="C19" s="57"/>
      <c r="D19" s="54"/>
      <c r="E19" s="9" t="s">
        <v>23</v>
      </c>
      <c r="F19" s="28"/>
      <c r="G19" s="28"/>
      <c r="H19" s="8">
        <f t="shared" ref="H19:H24" si="0">F19+G19</f>
        <v>0</v>
      </c>
      <c r="I19" s="55"/>
      <c r="J19" s="58"/>
    </row>
    <row r="20" spans="1:10" ht="45" customHeight="1" x14ac:dyDescent="0.25">
      <c r="A20" s="53"/>
      <c r="B20" s="26" t="s">
        <v>21</v>
      </c>
      <c r="C20" s="27" t="s">
        <v>52</v>
      </c>
      <c r="D20" s="54"/>
      <c r="E20" s="9" t="s">
        <v>13</v>
      </c>
      <c r="F20" s="28"/>
      <c r="G20" s="29"/>
      <c r="H20" s="30">
        <f t="shared" si="0"/>
        <v>0</v>
      </c>
      <c r="I20" s="55"/>
      <c r="J20" s="58"/>
    </row>
    <row r="21" spans="1:10" ht="45" customHeight="1" x14ac:dyDescent="0.25">
      <c r="A21" s="53"/>
      <c r="B21" s="26" t="s">
        <v>25</v>
      </c>
      <c r="C21" s="34" t="s">
        <v>53</v>
      </c>
      <c r="D21" s="54"/>
      <c r="E21" s="9" t="s">
        <v>54</v>
      </c>
      <c r="F21" s="28"/>
      <c r="G21" s="29"/>
      <c r="H21" s="30">
        <f t="shared" si="0"/>
        <v>0</v>
      </c>
      <c r="I21" s="55"/>
      <c r="J21" s="58"/>
    </row>
    <row r="22" spans="1:10" ht="45" customHeight="1" x14ac:dyDescent="0.25">
      <c r="A22" s="53">
        <v>2</v>
      </c>
      <c r="B22" s="26" t="s">
        <v>11</v>
      </c>
      <c r="C22" s="27" t="s">
        <v>55</v>
      </c>
      <c r="D22" s="54">
        <v>2000000</v>
      </c>
      <c r="E22" s="6" t="s">
        <v>12</v>
      </c>
      <c r="F22" s="29">
        <v>0</v>
      </c>
      <c r="G22" s="29">
        <v>-300000</v>
      </c>
      <c r="H22" s="30">
        <f t="shared" si="0"/>
        <v>-300000</v>
      </c>
      <c r="I22" s="55">
        <f>D22+H22+H23+H24+H27+H28</f>
        <v>2000000</v>
      </c>
      <c r="J22" s="56" t="s">
        <v>56</v>
      </c>
    </row>
    <row r="23" spans="1:10" ht="45" customHeight="1" x14ac:dyDescent="0.25">
      <c r="A23" s="53"/>
      <c r="B23" s="31" t="s">
        <v>14</v>
      </c>
      <c r="C23" s="32" t="s">
        <v>57</v>
      </c>
      <c r="D23" s="54"/>
      <c r="E23" s="6" t="s">
        <v>26</v>
      </c>
      <c r="F23" s="29"/>
      <c r="G23" s="29"/>
      <c r="H23" s="30">
        <f t="shared" si="0"/>
        <v>0</v>
      </c>
      <c r="I23" s="55"/>
      <c r="J23" s="56"/>
    </row>
    <row r="24" spans="1:10" ht="45" customHeight="1" x14ac:dyDescent="0.25">
      <c r="A24" s="53"/>
      <c r="B24" s="53" t="s">
        <v>17</v>
      </c>
      <c r="C24" s="57" t="s">
        <v>49</v>
      </c>
      <c r="D24" s="54"/>
      <c r="E24" s="9" t="s">
        <v>50</v>
      </c>
      <c r="F24" s="29">
        <v>300000</v>
      </c>
      <c r="G24" s="29"/>
      <c r="H24" s="30">
        <f t="shared" si="0"/>
        <v>300000</v>
      </c>
      <c r="I24" s="55"/>
      <c r="J24" s="56"/>
    </row>
    <row r="25" spans="1:10" ht="45" customHeight="1" x14ac:dyDescent="0.25">
      <c r="A25" s="53"/>
      <c r="B25" s="53"/>
      <c r="C25" s="57"/>
      <c r="D25" s="54"/>
      <c r="E25" s="33" t="s">
        <v>51</v>
      </c>
      <c r="F25" s="29"/>
      <c r="G25" s="29"/>
      <c r="H25" s="30"/>
      <c r="I25" s="55"/>
      <c r="J25" s="56"/>
    </row>
    <row r="26" spans="1:10" ht="45" customHeight="1" x14ac:dyDescent="0.25">
      <c r="A26" s="53"/>
      <c r="B26" s="53"/>
      <c r="C26" s="57"/>
      <c r="D26" s="54"/>
      <c r="E26" s="9" t="s">
        <v>23</v>
      </c>
      <c r="F26" s="28"/>
      <c r="G26" s="28"/>
      <c r="H26" s="8">
        <f>F26+G26</f>
        <v>0</v>
      </c>
      <c r="I26" s="55"/>
      <c r="J26" s="56"/>
    </row>
    <row r="27" spans="1:10" ht="45" customHeight="1" x14ac:dyDescent="0.25">
      <c r="A27" s="53"/>
      <c r="B27" s="26" t="s">
        <v>21</v>
      </c>
      <c r="C27" s="27" t="s">
        <v>52</v>
      </c>
      <c r="D27" s="54"/>
      <c r="E27" s="9" t="s">
        <v>13</v>
      </c>
      <c r="F27" s="29"/>
      <c r="G27" s="29"/>
      <c r="H27" s="30">
        <f>F27+G27</f>
        <v>0</v>
      </c>
      <c r="I27" s="55"/>
      <c r="J27" s="56"/>
    </row>
    <row r="28" spans="1:10" ht="45" customHeight="1" x14ac:dyDescent="0.25">
      <c r="A28" s="53"/>
      <c r="B28" s="26" t="s">
        <v>25</v>
      </c>
      <c r="C28" s="34" t="s">
        <v>58</v>
      </c>
      <c r="D28" s="54"/>
      <c r="E28" s="9" t="s">
        <v>54</v>
      </c>
      <c r="F28" s="29"/>
      <c r="G28" s="29"/>
      <c r="H28" s="30">
        <f>F28+G28</f>
        <v>0</v>
      </c>
      <c r="I28" s="55"/>
      <c r="J28" s="56"/>
    </row>
    <row r="29" spans="1:10" ht="45" customHeight="1" x14ac:dyDescent="0.25">
      <c r="A29" s="50" t="s">
        <v>29</v>
      </c>
      <c r="B29" s="50"/>
      <c r="C29" s="50"/>
      <c r="D29" s="35">
        <f>SUM(D14:D28)</f>
        <v>3000000</v>
      </c>
      <c r="E29" s="36"/>
      <c r="F29" s="35">
        <f>SUM(F14:F28)</f>
        <v>600000</v>
      </c>
      <c r="G29" s="35">
        <f>SUM(G14:G28)</f>
        <v>-600000</v>
      </c>
      <c r="H29" s="35">
        <f>SUM(H14:H28)</f>
        <v>0</v>
      </c>
      <c r="I29" s="35">
        <f>SUM(I14:I28)</f>
        <v>3000000</v>
      </c>
      <c r="J29" s="37"/>
    </row>
    <row r="30" spans="1:10" s="16" customFormat="1" ht="39.950000000000003" customHeight="1" x14ac:dyDescent="0.25">
      <c r="A30" s="38" t="s">
        <v>59</v>
      </c>
      <c r="B30" s="17"/>
    </row>
    <row r="31" spans="1:10" s="16" customFormat="1" ht="39.950000000000003" customHeight="1" x14ac:dyDescent="0.25">
      <c r="A31" s="51" t="s">
        <v>60</v>
      </c>
      <c r="B31" s="51"/>
      <c r="C31" s="51"/>
      <c r="D31" s="39" t="s">
        <v>61</v>
      </c>
      <c r="E31" s="40" t="s">
        <v>62</v>
      </c>
      <c r="G31" s="41" t="s">
        <v>31</v>
      </c>
      <c r="H31" s="42" t="s">
        <v>63</v>
      </c>
      <c r="I31" s="38" t="s">
        <v>64</v>
      </c>
      <c r="J31" s="42" t="s">
        <v>65</v>
      </c>
    </row>
    <row r="32" spans="1:10" s="16" customFormat="1" ht="39.950000000000003" customHeight="1" x14ac:dyDescent="0.25">
      <c r="A32" s="38" t="s">
        <v>66</v>
      </c>
      <c r="B32" s="15"/>
      <c r="F32" s="17"/>
      <c r="H32" s="18"/>
      <c r="J32" s="15"/>
    </row>
    <row r="33" spans="1:10" s="16" customFormat="1" ht="39.950000000000003" customHeight="1" x14ac:dyDescent="0.25">
      <c r="A33" s="52" t="s">
        <v>67</v>
      </c>
      <c r="B33" s="52"/>
      <c r="C33" s="52"/>
      <c r="D33" s="39" t="s">
        <v>33</v>
      </c>
      <c r="E33" s="40" t="s">
        <v>68</v>
      </c>
      <c r="F33" s="40"/>
      <c r="H33" s="41"/>
      <c r="J33" s="38"/>
    </row>
  </sheetData>
  <mergeCells count="23">
    <mergeCell ref="A11:J11"/>
    <mergeCell ref="A13:A14"/>
    <mergeCell ref="B13:C14"/>
    <mergeCell ref="D13:D14"/>
    <mergeCell ref="E13:E14"/>
    <mergeCell ref="F13:H13"/>
    <mergeCell ref="I13:I14"/>
    <mergeCell ref="J13:J14"/>
    <mergeCell ref="I22:I28"/>
    <mergeCell ref="J22:J28"/>
    <mergeCell ref="B24:B26"/>
    <mergeCell ref="C24:C26"/>
    <mergeCell ref="A15:A21"/>
    <mergeCell ref="D15:D21"/>
    <mergeCell ref="I15:I21"/>
    <mergeCell ref="J15:J21"/>
    <mergeCell ref="B17:B19"/>
    <mergeCell ref="C17:C19"/>
    <mergeCell ref="A29:C29"/>
    <mergeCell ref="A31:C31"/>
    <mergeCell ref="A33:C33"/>
    <mergeCell ref="A22:A28"/>
    <mergeCell ref="D22:D28"/>
  </mergeCells>
  <phoneticPr fontId="20" type="noConversion"/>
  <printOptions horizontalCentered="1"/>
  <pageMargins left="0.22992125984252007" right="0.15984251968503901" top="0.60511811023621997" bottom="0.58543307086614205" header="0.30984251968503906" footer="0.29015748031496108"/>
  <pageSetup paperSize="9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跨一級單位經費變更表(空白)_(更新)</vt:lpstr>
      <vt:lpstr>跨一級單位經費變更表(範例)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cine</dc:creator>
  <cp:lastModifiedBy>USER</cp:lastModifiedBy>
  <cp:lastPrinted>2025-02-06T08:29:22Z</cp:lastPrinted>
  <dcterms:created xsi:type="dcterms:W3CDTF">2006-09-13T19:24:16Z</dcterms:created>
  <dcterms:modified xsi:type="dcterms:W3CDTF">2025-02-06T08:29:53Z</dcterms:modified>
</cp:coreProperties>
</file>